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1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1"/>
  <c r="E26"/>
  <c r="F26"/>
  <c r="G26"/>
  <c r="D26"/>
  <c r="G15"/>
  <c r="F15"/>
  <c r="E15"/>
  <c r="D15"/>
  <c r="E28" l="1"/>
  <c r="F28"/>
  <c r="D20"/>
  <c r="E20"/>
  <c r="F20"/>
  <c r="G20"/>
  <c r="D28" l="1"/>
  <c r="D25" l="1"/>
  <c r="F25"/>
  <c r="E25"/>
  <c r="G10"/>
  <c r="F10"/>
  <c r="E10"/>
  <c r="D10"/>
</calcChain>
</file>

<file path=xl/sharedStrings.xml><?xml version="1.0" encoding="utf-8"?>
<sst xmlns="http://schemas.openxmlformats.org/spreadsheetml/2006/main" count="72" uniqueCount="51">
  <si>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</si>
  <si>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</si>
  <si>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</si>
  <si>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</si>
  <si>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</si>
  <si>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</si>
  <si>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</si>
  <si>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</si>
  <si>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</si>
  <si>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</si>
  <si>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</si>
  <si>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</si>
  <si>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</si>
  <si>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</si>
  <si>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</si>
  <si>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</si>
  <si>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</si>
  <si>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</si>
  <si>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</si>
  <si>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</si>
  <si>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</si>
  <si>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</si>
  <si>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</si>
  <si>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>Подпрограмма: Поддержание существующей сети автомобильных дорог общего пользования</t>
  </si>
  <si>
    <t>Мероприятия:  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ним:</t>
  </si>
  <si>
    <t>Содержание дорог общего пользования местного значения (очистка дорог от снега, освещение дорог)</t>
  </si>
  <si>
    <t>Поддержание дорог поселения в надлежайшем состоянии, соответствующем безопасности дорожного движения</t>
  </si>
  <si>
    <t>Протяженность дорог,  подлежащих очистке</t>
  </si>
  <si>
    <t>км.</t>
  </si>
  <si>
    <t>Количество уличного освещения на дорогах</t>
  </si>
  <si>
    <t>квт.ч.</t>
  </si>
  <si>
    <t xml:space="preserve">Протяженность отремонтированных дорог. </t>
  </si>
  <si>
    <t>Улучшение транспортно-эксплуатационного состояния существующих автомобильных дорог на территории МО "Кузёмкинское сельское поселение"</t>
  </si>
  <si>
    <t>п.м.</t>
  </si>
  <si>
    <t>Планируемое значение показателя на 2020 год</t>
  </si>
  <si>
    <t>Достигнутое значение показателя за первый квартал 2020 года</t>
  </si>
  <si>
    <t>Ремонт участка дороги по ул. Лужская д.БольшоеКуземкино от земельного участка № 15 в юго-западном направлении до границы населенного пункта протяженностью 320м.п.</t>
  </si>
  <si>
    <t>В связи с подготовкой конкурсной документации (разработка проектно- сметной документации, получение заключения уполномоченной организации о проверке правильности составления сметной документации на объекты ремонта), исполнение расходов на ремонт участка дороги по ул. Лужская д.БольшоеКуземкино от земельного участка № 15 в юго-западном направлении до границы населенного пункта протяженностью 320м.п., запланировано на третий квартал 2020 года.</t>
  </si>
  <si>
    <t xml:space="preserve">Отчет о выполнении муниципальной программы муниципального образования «Кузёмкинское сельское поселение»
«Развитие автомобильных дорог в Кузёмкинском сельском поселении» 
на 2020-2022 годы»
</t>
  </si>
  <si>
    <t>за первый квартал 2020 года</t>
  </si>
  <si>
    <t>за январь – март  2020 года</t>
  </si>
  <si>
    <t xml:space="preserve">Планируемый объем финансирования 
на 2020 год             (тыс. руб.)
</t>
  </si>
  <si>
    <t>С.А.Демченко</t>
  </si>
  <si>
    <t>Исп: А.О. Мельникова Тел.8 (81375) 68-447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</si>
  <si>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автомобильных дорог в Кузёмкинском сельском поселении» на 2020-2022 годы»
</t>
  </si>
  <si>
    <t>за первый квартал 2020г.</t>
  </si>
  <si>
    <t xml:space="preserve">                                     С.А.Демченко</t>
  </si>
  <si>
    <t xml:space="preserve">В связи с небольшим количеством осадков, запланированные средства на уборку дорог от снега, не были израсходованы. Так же средства запланированы на оплату освещения в последующие кварталы 2020 года. </t>
  </si>
  <si>
    <t>шт.</t>
  </si>
  <si>
    <t>Количество проверок сметной документации на ремонт дорог общего пользования местного значения, Оценка технического состояния дорог</t>
  </si>
  <si>
    <t>Проверка сметной документации на ремонт дорог общего пользования местного значения, Оценка технического состояния дорог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</si>
</sst>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opLeftCell="A7" workbookViewId="0">
      <selection activeCell="B20" sqref="B20:B24"/>
    </sheetView>
  </sheetViews>
  <sheetFormatPr defaultRowHeight="15"/>
  <cols>
    <col min="1" max="1" width="4.140625" customWidth="1"/>
    <col min="2" max="2" width="16.85546875" customWidth="1"/>
    <col min="3" max="3" width="29.8554687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B1" s="57" t="s">
        <v>38</v>
      </c>
      <c r="C1" s="56"/>
      <c r="D1" s="56"/>
      <c r="E1" s="56"/>
      <c r="F1" s="56"/>
      <c r="G1" s="56"/>
      <c r="H1" s="56"/>
      <c r="I1" s="1"/>
      <c r="J1" s="1"/>
      <c r="K1" s="1"/>
    </row>
    <row r="2" spans="1:11" ht="0.75" customHeight="1">
      <c r="B2" s="3"/>
      <c r="C2" s="3"/>
      <c r="D2" s="3"/>
      <c r="E2" s="3"/>
      <c r="F2" s="3"/>
      <c r="G2" s="3"/>
      <c r="H2" s="3"/>
      <c r="I2" s="1"/>
      <c r="J2" s="1"/>
      <c r="K2" s="1"/>
    </row>
    <row r="3" spans="1:11">
      <c r="B3" s="56" t="s">
        <v>39</v>
      </c>
      <c r="C3" s="56"/>
      <c r="D3" s="56"/>
      <c r="E3" s="56"/>
      <c r="F3" s="56"/>
      <c r="G3" s="56"/>
      <c r="H3" s="56"/>
      <c r="I3" s="1"/>
      <c r="J3" s="1"/>
      <c r="K3" s="1"/>
    </row>
    <row r="4" spans="1:1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33" t="s">
        <v>6</v>
      </c>
      <c r="B5" s="33" t="s">
        <v>5</v>
      </c>
      <c r="C5" s="33" t="s">
        <v>0</v>
      </c>
      <c r="D5" s="58" t="s">
        <v>40</v>
      </c>
      <c r="E5" s="58"/>
      <c r="F5" s="58"/>
      <c r="G5" s="58"/>
      <c r="H5" s="33" t="s">
        <v>4</v>
      </c>
      <c r="I5" s="1"/>
      <c r="J5" s="1"/>
      <c r="K5" s="1"/>
    </row>
    <row r="6" spans="1:11" ht="85.5">
      <c r="A6" s="34"/>
      <c r="B6" s="34"/>
      <c r="C6" s="34"/>
      <c r="D6" s="5" t="s">
        <v>41</v>
      </c>
      <c r="E6" s="5" t="s">
        <v>1</v>
      </c>
      <c r="F6" s="5" t="s">
        <v>2</v>
      </c>
      <c r="G6" s="5" t="s">
        <v>3</v>
      </c>
      <c r="H6" s="34"/>
      <c r="I6" s="2"/>
      <c r="J6" s="1"/>
      <c r="K6" s="1"/>
    </row>
    <row r="7" spans="1:1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"/>
      <c r="J7" s="1"/>
      <c r="K7" s="1"/>
    </row>
    <row r="8" spans="1:11" ht="18" customHeight="1">
      <c r="A8" s="35" t="s">
        <v>23</v>
      </c>
      <c r="B8" s="36"/>
      <c r="C8" s="36"/>
      <c r="D8" s="36"/>
      <c r="E8" s="36"/>
      <c r="F8" s="36"/>
      <c r="G8" s="36"/>
      <c r="H8" s="37"/>
      <c r="I8" s="1"/>
      <c r="J8" s="1"/>
      <c r="K8" s="1"/>
    </row>
    <row r="9" spans="1:11" ht="27.6" customHeight="1">
      <c r="A9" s="35" t="s">
        <v>24</v>
      </c>
      <c r="B9" s="36"/>
      <c r="C9" s="36"/>
      <c r="D9" s="36"/>
      <c r="E9" s="36"/>
      <c r="F9" s="36"/>
      <c r="G9" s="36"/>
      <c r="H9" s="37"/>
      <c r="I9" s="1"/>
      <c r="J9" s="1"/>
      <c r="K9" s="1"/>
    </row>
    <row r="10" spans="1:11" ht="21" customHeight="1">
      <c r="A10" s="41">
        <v>1</v>
      </c>
      <c r="B10" s="38" t="s">
        <v>25</v>
      </c>
      <c r="C10" s="9" t="s">
        <v>7</v>
      </c>
      <c r="D10" s="8">
        <f>D11+D12+D13+D14</f>
        <v>2037.9</v>
      </c>
      <c r="E10" s="8">
        <f t="shared" ref="E10:G10" si="0">E11+E12+E13+E14</f>
        <v>0</v>
      </c>
      <c r="F10" s="8">
        <f t="shared" si="0"/>
        <v>0</v>
      </c>
      <c r="G10" s="9">
        <f t="shared" si="0"/>
        <v>0</v>
      </c>
      <c r="H10" s="44" t="s">
        <v>47</v>
      </c>
      <c r="I10" s="1"/>
      <c r="J10" s="1"/>
      <c r="K10" s="1"/>
    </row>
    <row r="11" spans="1:11" ht="41.25" customHeight="1">
      <c r="A11" s="42"/>
      <c r="B11" s="39"/>
      <c r="C11" s="10" t="s">
        <v>8</v>
      </c>
      <c r="D11" s="7">
        <v>2037.9</v>
      </c>
      <c r="E11" s="7">
        <v>0</v>
      </c>
      <c r="F11" s="7">
        <v>0</v>
      </c>
      <c r="G11" s="11">
        <v>0</v>
      </c>
      <c r="H11" s="45"/>
      <c r="I11" s="1"/>
      <c r="J11" s="1"/>
      <c r="K11" s="1"/>
    </row>
    <row r="12" spans="1:11" ht="37.5" customHeight="1">
      <c r="A12" s="42"/>
      <c r="B12" s="39"/>
      <c r="C12" s="10" t="s">
        <v>9</v>
      </c>
      <c r="D12" s="7">
        <v>0</v>
      </c>
      <c r="E12" s="7">
        <v>0</v>
      </c>
      <c r="F12" s="7">
        <v>0</v>
      </c>
      <c r="G12" s="11">
        <v>0</v>
      </c>
      <c r="H12" s="45"/>
      <c r="I12" s="1"/>
      <c r="J12" s="1"/>
      <c r="K12" s="1"/>
    </row>
    <row r="13" spans="1:11" ht="36" customHeight="1">
      <c r="A13" s="42"/>
      <c r="B13" s="39"/>
      <c r="C13" s="10" t="s">
        <v>10</v>
      </c>
      <c r="D13" s="7">
        <v>0</v>
      </c>
      <c r="E13" s="7">
        <v>0</v>
      </c>
      <c r="F13" s="7">
        <v>0</v>
      </c>
      <c r="G13" s="11">
        <v>0</v>
      </c>
      <c r="H13" s="45"/>
      <c r="I13" s="1"/>
      <c r="J13" s="1"/>
      <c r="K13" s="1"/>
    </row>
    <row r="14" spans="1:11" ht="52.15" customHeight="1">
      <c r="A14" s="43"/>
      <c r="B14" s="40"/>
      <c r="C14" s="10" t="s">
        <v>11</v>
      </c>
      <c r="D14" s="7">
        <v>0</v>
      </c>
      <c r="E14" s="7">
        <v>0</v>
      </c>
      <c r="F14" s="7">
        <v>0</v>
      </c>
      <c r="G14" s="12">
        <v>0</v>
      </c>
      <c r="H14" s="46"/>
      <c r="I14" s="1"/>
      <c r="J14" s="1"/>
      <c r="K14" s="1"/>
    </row>
    <row r="15" spans="1:11" ht="18" customHeight="1">
      <c r="A15" s="41">
        <v>2</v>
      </c>
      <c r="B15" s="44" t="s">
        <v>50</v>
      </c>
      <c r="C15" s="9" t="s">
        <v>7</v>
      </c>
      <c r="D15" s="8">
        <f>D16+D17+D18+D19</f>
        <v>650</v>
      </c>
      <c r="E15" s="8">
        <f t="shared" ref="E15:G15" si="1">E16+E17+E18+E19</f>
        <v>431</v>
      </c>
      <c r="F15" s="8">
        <f t="shared" si="1"/>
        <v>431</v>
      </c>
      <c r="G15" s="9">
        <f t="shared" si="1"/>
        <v>66</v>
      </c>
      <c r="H15" s="44"/>
      <c r="I15" s="1"/>
      <c r="J15" s="1"/>
      <c r="K15" s="1"/>
    </row>
    <row r="16" spans="1:11" ht="25.15" customHeight="1">
      <c r="A16" s="42"/>
      <c r="B16" s="45"/>
      <c r="C16" s="10" t="s">
        <v>8</v>
      </c>
      <c r="D16" s="7">
        <v>650</v>
      </c>
      <c r="E16" s="7">
        <v>431</v>
      </c>
      <c r="F16" s="7">
        <v>431</v>
      </c>
      <c r="G16" s="11">
        <v>66</v>
      </c>
      <c r="H16" s="45"/>
      <c r="I16" s="1"/>
      <c r="J16" s="1"/>
      <c r="K16" s="1"/>
    </row>
    <row r="17" spans="1:11" ht="16.899999999999999" customHeight="1">
      <c r="A17" s="42"/>
      <c r="B17" s="45"/>
      <c r="C17" s="10" t="s">
        <v>9</v>
      </c>
      <c r="D17" s="7">
        <v>0</v>
      </c>
      <c r="E17" s="7">
        <v>0</v>
      </c>
      <c r="F17" s="7">
        <v>0</v>
      </c>
      <c r="G17" s="11">
        <v>0</v>
      </c>
      <c r="H17" s="45"/>
      <c r="I17" s="1"/>
      <c r="J17" s="1"/>
      <c r="K17" s="1"/>
    </row>
    <row r="18" spans="1:11" ht="15" customHeight="1">
      <c r="A18" s="42"/>
      <c r="B18" s="45"/>
      <c r="C18" s="10" t="s">
        <v>10</v>
      </c>
      <c r="D18" s="7">
        <v>0</v>
      </c>
      <c r="E18" s="7">
        <v>0</v>
      </c>
      <c r="F18" s="7">
        <v>0</v>
      </c>
      <c r="G18" s="11">
        <v>0</v>
      </c>
      <c r="H18" s="45"/>
      <c r="I18" s="1"/>
      <c r="J18" s="1"/>
      <c r="K18" s="1"/>
    </row>
    <row r="19" spans="1:11" ht="27" customHeight="1">
      <c r="A19" s="43"/>
      <c r="B19" s="46"/>
      <c r="C19" s="10" t="s">
        <v>11</v>
      </c>
      <c r="D19" s="7">
        <v>0</v>
      </c>
      <c r="E19" s="7">
        <v>0</v>
      </c>
      <c r="F19" s="7">
        <v>0</v>
      </c>
      <c r="G19" s="12">
        <v>0</v>
      </c>
      <c r="H19" s="46"/>
      <c r="I19" s="1"/>
      <c r="J19" s="1"/>
      <c r="K19" s="1"/>
    </row>
    <row r="20" spans="1:11" s="24" customFormat="1" ht="57.75" customHeight="1">
      <c r="A20" s="47">
        <v>3</v>
      </c>
      <c r="B20" s="50" t="s">
        <v>36</v>
      </c>
      <c r="C20" s="21" t="s">
        <v>7</v>
      </c>
      <c r="D20" s="22">
        <f>D21+D22+D23+D24</f>
        <v>963.9</v>
      </c>
      <c r="E20" s="22">
        <f t="shared" ref="E20:G20" si="2">E21+E22+E23+E24</f>
        <v>0</v>
      </c>
      <c r="F20" s="22">
        <f t="shared" si="2"/>
        <v>0</v>
      </c>
      <c r="G20" s="21">
        <f t="shared" si="2"/>
        <v>0</v>
      </c>
      <c r="H20" s="53" t="s">
        <v>37</v>
      </c>
      <c r="I20" s="23"/>
      <c r="J20" s="23"/>
      <c r="K20" s="23"/>
    </row>
    <row r="21" spans="1:11" s="24" customFormat="1" ht="76.5" customHeight="1">
      <c r="A21" s="48"/>
      <c r="B21" s="51"/>
      <c r="C21" s="25" t="s">
        <v>8</v>
      </c>
      <c r="D21" s="26">
        <v>250</v>
      </c>
      <c r="E21" s="26">
        <v>0</v>
      </c>
      <c r="F21" s="26">
        <v>0</v>
      </c>
      <c r="G21" s="27">
        <v>0</v>
      </c>
      <c r="H21" s="54"/>
      <c r="I21" s="23"/>
      <c r="J21" s="23"/>
      <c r="K21" s="23"/>
    </row>
    <row r="22" spans="1:11" s="24" customFormat="1" ht="87.75" customHeight="1">
      <c r="A22" s="48"/>
      <c r="B22" s="51"/>
      <c r="C22" s="25" t="s">
        <v>9</v>
      </c>
      <c r="D22" s="26">
        <v>0</v>
      </c>
      <c r="E22" s="26">
        <v>0</v>
      </c>
      <c r="F22" s="26">
        <v>0</v>
      </c>
      <c r="G22" s="27">
        <v>0</v>
      </c>
      <c r="H22" s="54"/>
      <c r="I22" s="23"/>
      <c r="J22" s="23"/>
      <c r="K22" s="23"/>
    </row>
    <row r="23" spans="1:11" s="24" customFormat="1" ht="81.75" customHeight="1">
      <c r="A23" s="48"/>
      <c r="B23" s="51"/>
      <c r="C23" s="25" t="s">
        <v>10</v>
      </c>
      <c r="D23" s="26">
        <v>713.9</v>
      </c>
      <c r="E23" s="26">
        <v>0</v>
      </c>
      <c r="F23" s="26">
        <v>0</v>
      </c>
      <c r="G23" s="27">
        <v>0</v>
      </c>
      <c r="H23" s="54"/>
      <c r="I23" s="23"/>
      <c r="J23" s="23"/>
      <c r="K23" s="23"/>
    </row>
    <row r="24" spans="1:11" s="24" customFormat="1" ht="117.75" customHeight="1">
      <c r="A24" s="49"/>
      <c r="B24" s="52"/>
      <c r="C24" s="25" t="s">
        <v>11</v>
      </c>
      <c r="D24" s="26">
        <v>0</v>
      </c>
      <c r="E24" s="26">
        <v>0</v>
      </c>
      <c r="F24" s="26">
        <v>0</v>
      </c>
      <c r="G24" s="28">
        <v>0</v>
      </c>
      <c r="H24" s="55"/>
      <c r="I24" s="23"/>
      <c r="J24" s="23"/>
      <c r="K24" s="23"/>
    </row>
    <row r="25" spans="1:11" ht="15.75" customHeight="1">
      <c r="A25" s="29" t="s">
        <v>12</v>
      </c>
      <c r="B25" s="30" t="s">
        <v>13</v>
      </c>
      <c r="C25" s="9" t="s">
        <v>7</v>
      </c>
      <c r="D25" s="8">
        <f>D26+D27+D28+D29</f>
        <v>3651.8</v>
      </c>
      <c r="E25" s="8">
        <f t="shared" ref="E25" si="3">E26+E27+E28+E29</f>
        <v>431</v>
      </c>
      <c r="F25" s="8">
        <f>F26+F27+F28+F29</f>
        <v>431</v>
      </c>
      <c r="G25" s="8">
        <f>G26+G27+G28+G29</f>
        <v>66</v>
      </c>
      <c r="H25" s="29" t="s">
        <v>12</v>
      </c>
      <c r="I25" s="1"/>
      <c r="J25" s="1"/>
      <c r="K25" s="1"/>
    </row>
    <row r="26" spans="1:11" ht="24.75">
      <c r="A26" s="29"/>
      <c r="B26" s="31"/>
      <c r="C26" s="13" t="s">
        <v>8</v>
      </c>
      <c r="D26" s="8">
        <f>D21+D11+D16</f>
        <v>2937.9</v>
      </c>
      <c r="E26" s="8">
        <f t="shared" ref="E26:G26" si="4">E21+E11+E16</f>
        <v>431</v>
      </c>
      <c r="F26" s="8">
        <f t="shared" si="4"/>
        <v>431</v>
      </c>
      <c r="G26" s="8">
        <f t="shared" si="4"/>
        <v>66</v>
      </c>
      <c r="H26" s="29"/>
      <c r="I26" s="1"/>
      <c r="J26" s="1"/>
      <c r="K26" s="1"/>
    </row>
    <row r="27" spans="1:11" ht="16.5" customHeight="1">
      <c r="A27" s="29"/>
      <c r="B27" s="31"/>
      <c r="C27" s="13" t="s">
        <v>9</v>
      </c>
      <c r="D27" s="8">
        <v>0</v>
      </c>
      <c r="E27" s="8">
        <v>0</v>
      </c>
      <c r="F27" s="8">
        <v>0</v>
      </c>
      <c r="G27" s="9">
        <v>0</v>
      </c>
      <c r="H27" s="29"/>
      <c r="I27" s="1"/>
      <c r="J27" s="1"/>
      <c r="K27" s="1"/>
    </row>
    <row r="28" spans="1:11" ht="15" customHeight="1">
      <c r="A28" s="29"/>
      <c r="B28" s="31"/>
      <c r="C28" s="13" t="s">
        <v>10</v>
      </c>
      <c r="D28" s="8">
        <f>D23</f>
        <v>713.9</v>
      </c>
      <c r="E28" s="8">
        <f t="shared" ref="E28:F28" si="5">E23</f>
        <v>0</v>
      </c>
      <c r="F28" s="8">
        <f t="shared" si="5"/>
        <v>0</v>
      </c>
      <c r="G28" s="9">
        <v>0</v>
      </c>
      <c r="H28" s="29"/>
      <c r="I28" s="1"/>
      <c r="J28" s="1"/>
      <c r="K28" s="1"/>
    </row>
    <row r="29" spans="1:11" ht="25.9" customHeight="1">
      <c r="A29" s="29"/>
      <c r="B29" s="32"/>
      <c r="C29" s="13" t="s">
        <v>11</v>
      </c>
      <c r="D29" s="8">
        <v>0</v>
      </c>
      <c r="E29" s="8">
        <v>0</v>
      </c>
      <c r="F29" s="8">
        <v>0</v>
      </c>
      <c r="G29" s="14">
        <v>0</v>
      </c>
      <c r="H29" s="29"/>
      <c r="I29" s="1"/>
      <c r="J29" s="1"/>
      <c r="K29" s="1"/>
    </row>
    <row r="30" spans="1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4" t="s">
        <v>22</v>
      </c>
      <c r="B31" s="4"/>
      <c r="C31" s="4"/>
      <c r="D31" s="4" t="s">
        <v>42</v>
      </c>
      <c r="E31" s="1"/>
      <c r="F31" s="1"/>
      <c r="G31" s="1"/>
      <c r="H31" s="1"/>
      <c r="I31" s="1"/>
      <c r="J31" s="1"/>
      <c r="K31" s="1"/>
    </row>
    <row r="32" spans="1:11">
      <c r="A32" s="4"/>
      <c r="B32" s="4"/>
      <c r="C32" s="4"/>
      <c r="D32" s="4"/>
      <c r="E32" s="1"/>
      <c r="F32" s="1"/>
      <c r="G32" s="1"/>
      <c r="H32" s="1"/>
      <c r="I32" s="1"/>
      <c r="J32" s="1"/>
      <c r="K32" s="1"/>
    </row>
    <row r="33" spans="1:11">
      <c r="A33" s="4" t="s">
        <v>43</v>
      </c>
      <c r="B33" s="4"/>
      <c r="C33" s="4"/>
      <c r="D33" s="4"/>
      <c r="E33" s="1"/>
      <c r="F33" s="1"/>
      <c r="G33" s="1"/>
      <c r="H33" s="1"/>
      <c r="I33" s="1"/>
      <c r="J33" s="1"/>
      <c r="K33" s="1"/>
    </row>
    <row r="35" spans="1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</sheetData>
  <mergeCells count="21">
    <mergeCell ref="B3:H3"/>
    <mergeCell ref="B1:H1"/>
    <mergeCell ref="D5:G5"/>
    <mergeCell ref="H5:H6"/>
    <mergeCell ref="C5:C6"/>
    <mergeCell ref="B5:B6"/>
    <mergeCell ref="H25:H29"/>
    <mergeCell ref="B25:B29"/>
    <mergeCell ref="A25:A29"/>
    <mergeCell ref="A5:A6"/>
    <mergeCell ref="A8:H8"/>
    <mergeCell ref="A9:H9"/>
    <mergeCell ref="B10:B14"/>
    <mergeCell ref="A10:A14"/>
    <mergeCell ref="H10:H14"/>
    <mergeCell ref="A20:A24"/>
    <mergeCell ref="B20:B24"/>
    <mergeCell ref="H20:H24"/>
    <mergeCell ref="A15:A19"/>
    <mergeCell ref="B15:B19"/>
    <mergeCell ref="H15:H19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>
      <selection activeCell="D10" sqref="D10:D11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39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>
      <c r="A4" s="67" t="s">
        <v>45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60.75" customHeight="1">
      <c r="A6" s="30" t="s">
        <v>6</v>
      </c>
      <c r="B6" s="30" t="s">
        <v>14</v>
      </c>
      <c r="C6" s="68" t="s">
        <v>17</v>
      </c>
      <c r="D6" s="69"/>
      <c r="E6" s="68" t="s">
        <v>18</v>
      </c>
      <c r="F6" s="69"/>
      <c r="G6" s="30" t="s">
        <v>19</v>
      </c>
      <c r="H6" s="30" t="s">
        <v>20</v>
      </c>
      <c r="I6" s="30" t="s">
        <v>21</v>
      </c>
      <c r="J6" s="30" t="s">
        <v>34</v>
      </c>
      <c r="K6" s="30" t="s">
        <v>35</v>
      </c>
    </row>
    <row r="7" spans="1:11" ht="37.5" customHeight="1">
      <c r="A7" s="32"/>
      <c r="B7" s="32"/>
      <c r="C7" s="17" t="s">
        <v>15</v>
      </c>
      <c r="D7" s="17" t="s">
        <v>16</v>
      </c>
      <c r="E7" s="17" t="s">
        <v>15</v>
      </c>
      <c r="F7" s="17" t="s">
        <v>16</v>
      </c>
      <c r="G7" s="32"/>
      <c r="H7" s="32"/>
      <c r="I7" s="32"/>
      <c r="J7" s="32"/>
      <c r="K7" s="32"/>
    </row>
    <row r="8" spans="1:11" ht="46.5" customHeight="1">
      <c r="A8" s="59">
        <v>1</v>
      </c>
      <c r="B8" s="38" t="s">
        <v>26</v>
      </c>
      <c r="C8" s="19">
        <v>300</v>
      </c>
      <c r="D8" s="19">
        <v>0</v>
      </c>
      <c r="E8" s="19">
        <v>0</v>
      </c>
      <c r="F8" s="19">
        <v>0</v>
      </c>
      <c r="G8" s="20" t="s">
        <v>27</v>
      </c>
      <c r="H8" s="18" t="s">
        <v>28</v>
      </c>
      <c r="I8" s="18">
        <v>0</v>
      </c>
      <c r="J8" s="18">
        <v>121</v>
      </c>
      <c r="K8" s="18">
        <v>0</v>
      </c>
    </row>
    <row r="9" spans="1:11" ht="54.75" customHeight="1">
      <c r="A9" s="61"/>
      <c r="B9" s="40"/>
      <c r="C9" s="19">
        <v>1737.9</v>
      </c>
      <c r="D9" s="19">
        <v>0</v>
      </c>
      <c r="E9" s="19">
        <v>0</v>
      </c>
      <c r="F9" s="19">
        <v>0</v>
      </c>
      <c r="G9" s="20" t="s">
        <v>29</v>
      </c>
      <c r="H9" s="18" t="s">
        <v>30</v>
      </c>
      <c r="I9" s="18">
        <v>0</v>
      </c>
      <c r="J9" s="18">
        <v>213780</v>
      </c>
      <c r="K9" s="18">
        <v>0</v>
      </c>
    </row>
    <row r="10" spans="1:11" ht="46.15" customHeight="1">
      <c r="A10" s="59">
        <v>2</v>
      </c>
      <c r="B10" s="38" t="s">
        <v>32</v>
      </c>
      <c r="C10" s="65">
        <v>713.9</v>
      </c>
      <c r="D10" s="65">
        <v>250</v>
      </c>
      <c r="E10" s="65">
        <v>0</v>
      </c>
      <c r="F10" s="65">
        <v>0</v>
      </c>
      <c r="G10" s="38" t="s">
        <v>31</v>
      </c>
      <c r="H10" s="59" t="s">
        <v>33</v>
      </c>
      <c r="I10" s="59">
        <v>0</v>
      </c>
      <c r="J10" s="63">
        <v>320</v>
      </c>
      <c r="K10" s="59">
        <v>0</v>
      </c>
    </row>
    <row r="11" spans="1:11" ht="93.75" customHeight="1">
      <c r="A11" s="60"/>
      <c r="B11" s="39"/>
      <c r="C11" s="62"/>
      <c r="D11" s="62"/>
      <c r="E11" s="62"/>
      <c r="F11" s="62"/>
      <c r="G11" s="66"/>
      <c r="H11" s="62"/>
      <c r="I11" s="62"/>
      <c r="J11" s="64"/>
      <c r="K11" s="62"/>
    </row>
    <row r="12" spans="1:11" ht="103.15" customHeight="1">
      <c r="A12" s="61"/>
      <c r="B12" s="40"/>
      <c r="C12" s="19">
        <v>650</v>
      </c>
      <c r="D12" s="19">
        <v>0</v>
      </c>
      <c r="E12" s="19">
        <v>431</v>
      </c>
      <c r="F12" s="19">
        <v>0</v>
      </c>
      <c r="G12" s="20" t="s">
        <v>49</v>
      </c>
      <c r="H12" s="18" t="s">
        <v>48</v>
      </c>
      <c r="I12" s="18">
        <v>0</v>
      </c>
      <c r="J12" s="18">
        <v>5</v>
      </c>
      <c r="K12" s="18">
        <v>2</v>
      </c>
    </row>
    <row r="13" spans="1:11">
      <c r="A13" s="4" t="s">
        <v>22</v>
      </c>
      <c r="B13" s="4"/>
      <c r="C13" s="4"/>
      <c r="D13" s="4" t="s">
        <v>46</v>
      </c>
    </row>
    <row r="14" spans="1:11">
      <c r="A14" s="4"/>
      <c r="B14" s="4"/>
      <c r="C14" s="4"/>
      <c r="D14" s="4"/>
    </row>
    <row r="15" spans="1:11">
      <c r="A15" s="4" t="s">
        <v>43</v>
      </c>
      <c r="B15" s="4"/>
      <c r="C15" s="4"/>
      <c r="D15" s="4"/>
    </row>
  </sheetData>
  <mergeCells count="24">
    <mergeCell ref="A8:A9"/>
    <mergeCell ref="B8:B9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B10:B12"/>
    <mergeCell ref="A10:A12"/>
    <mergeCell ref="I10:I11"/>
    <mergeCell ref="J10:J11"/>
    <mergeCell ref="K10:K11"/>
    <mergeCell ref="D10:D11"/>
    <mergeCell ref="E10:E11"/>
    <mergeCell ref="F10:F11"/>
    <mergeCell ref="G10:G11"/>
    <mergeCell ref="H10:H11"/>
    <mergeCell ref="C10:C11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2020-10-08T08:27:56Z</dcterms:modified>
</cp:coreProperties>
</file>